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drawings/drawing2.xml" ContentType="application/vnd.openxmlformats-officedocument.drawing+xml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rricom\Downloads\"/>
    </mc:Choice>
  </mc:AlternateContent>
  <xr:revisionPtr revIDLastSave="0" documentId="8_{428018D7-2D90-4625-9C91-01FC7FE2643B}" xr6:coauthVersionLast="47" xr6:coauthVersionMax="47" xr10:uidLastSave="{00000000-0000-0000-0000-000000000000}"/>
  <bookViews>
    <workbookView xWindow="2325" yWindow="1110" windowWidth="25155" windowHeight="19935" xr2:uid="{4B8D9FEB-CDE9-448F-B229-ADFB84D92801}"/>
  </bookViews>
  <sheets>
    <sheet name="av.orizzontale" sheetId="1" r:id="rId1"/>
    <sheet name="av.verticale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0" i="2" l="1"/>
  <c r="K20" i="2"/>
  <c r="H20" i="2" s="1"/>
  <c r="K10" i="2" s="1"/>
  <c r="H10" i="2" s="1"/>
  <c r="H5" i="2" s="1"/>
  <c r="M10" i="2"/>
  <c r="Q20" i="1"/>
  <c r="H20" i="1" s="1"/>
  <c r="K10" i="1" s="1"/>
  <c r="H10" i="1" s="1"/>
  <c r="H5" i="1" s="1"/>
  <c r="K20" i="1"/>
  <c r="M20" i="1"/>
  <c r="M10" i="1"/>
  <c r="M20" i="2"/>
</calcChain>
</file>

<file path=xl/sharedStrings.xml><?xml version="1.0" encoding="utf-8"?>
<sst xmlns="http://schemas.openxmlformats.org/spreadsheetml/2006/main" count="50" uniqueCount="23">
  <si>
    <t>CALCOLO DELLA COPPIA NECESSARIA PER LE UNITA LINEARI MECCANICHE:</t>
  </si>
  <si>
    <r>
      <t>M</t>
    </r>
    <r>
      <rPr>
        <sz val="6"/>
        <rFont val="Arial"/>
        <family val="2"/>
      </rPr>
      <t>Last</t>
    </r>
  </si>
  <si>
    <r>
      <t>M</t>
    </r>
    <r>
      <rPr>
        <sz val="6"/>
        <rFont val="Arial"/>
        <family val="2"/>
      </rPr>
      <t xml:space="preserve">A </t>
    </r>
    <r>
      <rPr>
        <sz val="10"/>
        <rFont val="Arial"/>
        <family val="2"/>
      </rPr>
      <t>= coppia necessaria (Nm)</t>
    </r>
  </si>
  <si>
    <r>
      <t>M</t>
    </r>
    <r>
      <rPr>
        <sz val="6"/>
        <rFont val="Arial"/>
        <family val="2"/>
      </rPr>
      <t>Last</t>
    </r>
    <r>
      <rPr>
        <sz val="12"/>
        <rFont val="Arial"/>
        <family val="2"/>
      </rPr>
      <t xml:space="preserve"> </t>
    </r>
    <r>
      <rPr>
        <sz val="10"/>
        <rFont val="Arial"/>
        <family val="2"/>
      </rPr>
      <t>= momento (Nm)</t>
    </r>
  </si>
  <si>
    <r>
      <t>M</t>
    </r>
    <r>
      <rPr>
        <sz val="6"/>
        <rFont val="Arial"/>
        <family val="2"/>
      </rPr>
      <t>Leer</t>
    </r>
    <r>
      <rPr>
        <sz val="10"/>
        <rFont val="Arial"/>
      </rPr>
      <t xml:space="preserve"> = coppia distacco, vedere schede dati (Nm)</t>
    </r>
  </si>
  <si>
    <r>
      <t>F</t>
    </r>
    <r>
      <rPr>
        <sz val="6"/>
        <rFont val="Arial"/>
        <family val="2"/>
      </rPr>
      <t>X</t>
    </r>
    <r>
      <rPr>
        <sz val="10"/>
        <rFont val="Arial"/>
      </rPr>
      <t xml:space="preserve"> = forza totale applicata per avanzamento orizzontale (N)</t>
    </r>
  </si>
  <si>
    <t>µ</t>
  </si>
  <si>
    <r>
      <t>µ</t>
    </r>
    <r>
      <rPr>
        <sz val="10"/>
        <rFont val="Arial"/>
        <family val="2"/>
      </rPr>
      <t xml:space="preserve"> = coefficiente di attrito guida prismatica = 0,05</t>
    </r>
  </si>
  <si>
    <r>
      <t xml:space="preserve">µ </t>
    </r>
    <r>
      <rPr>
        <sz val="10"/>
        <rFont val="Arial"/>
        <family val="2"/>
      </rPr>
      <t>= coefficiente di attriti guida a rotelle = 0,02</t>
    </r>
  </si>
  <si>
    <r>
      <t xml:space="preserve">µ </t>
    </r>
    <r>
      <rPr>
        <sz val="10"/>
        <rFont val="Arial"/>
        <family val="2"/>
      </rPr>
      <t>= coefficiente di attrito guida a strisciamento = 0,1</t>
    </r>
  </si>
  <si>
    <r>
      <t>g</t>
    </r>
    <r>
      <rPr>
        <sz val="10"/>
        <rFont val="Arial"/>
      </rPr>
      <t xml:space="preserve"> = accelerazione di gravità</t>
    </r>
  </si>
  <si>
    <r>
      <t>a</t>
    </r>
    <r>
      <rPr>
        <sz val="10"/>
        <rFont val="Arial"/>
      </rPr>
      <t xml:space="preserve"> = accelerazione</t>
    </r>
  </si>
  <si>
    <r>
      <t>m</t>
    </r>
    <r>
      <rPr>
        <sz val="10"/>
        <rFont val="Arial"/>
      </rPr>
      <t xml:space="preserve"> = massa trasportata (Kg)</t>
    </r>
  </si>
  <si>
    <t>m</t>
  </si>
  <si>
    <r>
      <t>M</t>
    </r>
    <r>
      <rPr>
        <sz val="6"/>
        <rFont val="Arial"/>
        <family val="2"/>
      </rPr>
      <t>Leer</t>
    </r>
  </si>
  <si>
    <t>g</t>
  </si>
  <si>
    <t>a</t>
  </si>
  <si>
    <t>p</t>
  </si>
  <si>
    <r>
      <t>F</t>
    </r>
    <r>
      <rPr>
        <sz val="6"/>
        <rFont val="Arial"/>
        <family val="2"/>
      </rPr>
      <t>X</t>
    </r>
  </si>
  <si>
    <t>= campo da fornire</t>
  </si>
  <si>
    <r>
      <t>M</t>
    </r>
    <r>
      <rPr>
        <sz val="6"/>
        <color indexed="10"/>
        <rFont val="Arial"/>
      </rPr>
      <t>A</t>
    </r>
  </si>
  <si>
    <r>
      <t>F</t>
    </r>
    <r>
      <rPr>
        <sz val="6"/>
        <rFont val="Arial"/>
        <family val="2"/>
      </rPr>
      <t>X</t>
    </r>
    <r>
      <rPr>
        <sz val="10"/>
        <rFont val="Arial"/>
      </rPr>
      <t xml:space="preserve"> = forza totale applicata per avanzamento verticale (N)</t>
    </r>
  </si>
  <si>
    <r>
      <t>p</t>
    </r>
    <r>
      <rPr>
        <sz val="10"/>
        <rFont val="Arial"/>
      </rPr>
      <t xml:space="preserve"> = passo vite (mm) (traslazione con vite) o sviluppo per giro (mm) (traslazione con cinghia dentata)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</si>
</sst>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i/>
      <sz val="20"/>
      <name val="Arial"/>
      <family val="2"/>
    </font>
    <font>
      <sz val="8"/>
      <name val="Arial"/>
    </font>
    <font>
      <sz val="12"/>
      <name val="Arial"/>
      <family val="2"/>
    </font>
    <font>
      <sz val="6"/>
      <name val="Arial"/>
      <family val="2"/>
    </font>
    <font>
      <sz val="10"/>
      <name val="Arial"/>
      <family val="2"/>
    </font>
    <font>
      <b/>
      <sz val="10"/>
      <name val="Arial"/>
    </font>
    <font>
      <b/>
      <sz val="10"/>
      <name val="Arial"/>
      <family val="2"/>
    </font>
    <font>
      <sz val="10"/>
      <color indexed="10"/>
      <name val="Arial"/>
    </font>
    <font>
      <sz val="6"/>
      <color indexed="10"/>
      <name val="Arial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3" fillId="0" borderId="0" xfId="0" applyFont="1"/>
    <xf numFmtId="0" fontId="6" fillId="0" borderId="0" xfId="0" applyFont="1"/>
    <xf numFmtId="0" fontId="7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7" fillId="0" borderId="1" xfId="0" applyFont="1" applyBorder="1"/>
    <xf numFmtId="0" fontId="0" fillId="0" borderId="0" xfId="0" applyBorder="1"/>
    <xf numFmtId="0" fontId="0" fillId="2" borderId="2" xfId="0" applyFill="1" applyBorder="1"/>
    <xf numFmtId="0" fontId="0" fillId="2" borderId="3" xfId="0" applyFill="1" applyBorder="1"/>
    <xf numFmtId="0" fontId="0" fillId="2" borderId="0" xfId="0" applyFill="1"/>
    <xf numFmtId="49" fontId="0" fillId="0" borderId="0" xfId="0" applyNumberFormat="1"/>
    <xf numFmtId="0" fontId="8" fillId="0" borderId="1" xfId="0" applyFont="1" applyBorder="1"/>
    <xf numFmtId="0" fontId="8" fillId="0" borderId="2" xfId="0" applyFont="1" applyBorder="1"/>
    <xf numFmtId="0" fontId="0" fillId="0" borderId="0" xfId="0" applyFill="1" applyBorder="1"/>
    <xf numFmtId="0" fontId="0" fillId="0" borderId="1" xfId="0" applyFill="1" applyBorder="1"/>
    <xf numFmtId="0" fontId="7" fillId="0" borderId="3" xfId="0" applyFont="1" applyFill="1" applyBorder="1"/>
    <xf numFmtId="0" fontId="7" fillId="0" borderId="1" xfId="0" applyFont="1" applyFill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600075</xdr:colOff>
          <xdr:row>4</xdr:row>
          <xdr:rowOff>0</xdr:rowOff>
        </xdr:from>
        <xdr:to>
          <xdr:col>5</xdr:col>
          <xdr:colOff>209550</xdr:colOff>
          <xdr:row>5</xdr:row>
          <xdr:rowOff>47625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5F5D5B02-4F82-3640-9EDE-14CF52577D8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161925</xdr:colOff>
          <xdr:row>8</xdr:row>
          <xdr:rowOff>114300</xdr:rowOff>
        </xdr:from>
        <xdr:to>
          <xdr:col>4</xdr:col>
          <xdr:colOff>276225</xdr:colOff>
          <xdr:row>11</xdr:row>
          <xdr:rowOff>28575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69CC497C-ED06-542F-C369-3C82EE72121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28</xdr:row>
          <xdr:rowOff>66675</xdr:rowOff>
        </xdr:from>
        <xdr:to>
          <xdr:col>3</xdr:col>
          <xdr:colOff>581025</xdr:colOff>
          <xdr:row>30</xdr:row>
          <xdr:rowOff>19050</xdr:rowOff>
        </xdr:to>
        <xdr:sp macro="" textlink="">
          <xdr:nvSpPr>
            <xdr:cNvPr id="1029" name="Object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BA96459B-9947-6013-E8AD-996C0C8FC29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20</xdr:row>
          <xdr:rowOff>47625</xdr:rowOff>
        </xdr:from>
        <xdr:to>
          <xdr:col>3</xdr:col>
          <xdr:colOff>561975</xdr:colOff>
          <xdr:row>22</xdr:row>
          <xdr:rowOff>66675</xdr:rowOff>
        </xdr:to>
        <xdr:sp macro="" textlink="">
          <xdr:nvSpPr>
            <xdr:cNvPr id="1030" name="Object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CCAF6CE-7C9D-3D12-77E7-9792930CD26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600075</xdr:colOff>
          <xdr:row>4</xdr:row>
          <xdr:rowOff>0</xdr:rowOff>
        </xdr:from>
        <xdr:to>
          <xdr:col>5</xdr:col>
          <xdr:colOff>209550</xdr:colOff>
          <xdr:row>5</xdr:row>
          <xdr:rowOff>47625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CBA2E8DF-011F-B6A2-E9E4-A351D7D7C82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161925</xdr:colOff>
          <xdr:row>8</xdr:row>
          <xdr:rowOff>114300</xdr:rowOff>
        </xdr:from>
        <xdr:to>
          <xdr:col>4</xdr:col>
          <xdr:colOff>276225</xdr:colOff>
          <xdr:row>11</xdr:row>
          <xdr:rowOff>28575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2AC9B821-4DEA-089F-23B3-AE8ADB1A8D1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28</xdr:row>
          <xdr:rowOff>66675</xdr:rowOff>
        </xdr:from>
        <xdr:to>
          <xdr:col>3</xdr:col>
          <xdr:colOff>581025</xdr:colOff>
          <xdr:row>30</xdr:row>
          <xdr:rowOff>19050</xdr:rowOff>
        </xdr:to>
        <xdr:sp macro="" textlink="">
          <xdr:nvSpPr>
            <xdr:cNvPr id="2051" name="Object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7D45CDCD-B04A-5EA9-6EB6-406C92A466F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20</xdr:row>
          <xdr:rowOff>66675</xdr:rowOff>
        </xdr:from>
        <xdr:to>
          <xdr:col>3</xdr:col>
          <xdr:colOff>561975</xdr:colOff>
          <xdr:row>22</xdr:row>
          <xdr:rowOff>85725</xdr:rowOff>
        </xdr:to>
        <xdr:sp macro="" textlink="">
          <xdr:nvSpPr>
            <xdr:cNvPr id="2053" name="Object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AD0DAB89-4355-052C-18ED-DA54BBE2AA6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oleObject" Target="../embeddings/oleObject4.bin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7.bin"/><Relationship Id="rId3" Type="http://schemas.openxmlformats.org/officeDocument/2006/relationships/vmlDrawing" Target="../drawings/vmlDrawing2.vml"/><Relationship Id="rId7" Type="http://schemas.openxmlformats.org/officeDocument/2006/relationships/image" Target="../media/image2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oleObject" Target="../embeddings/oleObject6.bin"/><Relationship Id="rId11" Type="http://schemas.openxmlformats.org/officeDocument/2006/relationships/image" Target="../media/image5.emf"/><Relationship Id="rId5" Type="http://schemas.openxmlformats.org/officeDocument/2006/relationships/image" Target="../media/image1.emf"/><Relationship Id="rId10" Type="http://schemas.openxmlformats.org/officeDocument/2006/relationships/oleObject" Target="../embeddings/oleObject8.bin"/><Relationship Id="rId4" Type="http://schemas.openxmlformats.org/officeDocument/2006/relationships/oleObject" Target="../embeddings/oleObject5.bin"/><Relationship Id="rId9" Type="http://schemas.openxmlformats.org/officeDocument/2006/relationships/image" Target="../media/image3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7D86C1-1CA3-47F3-A185-DB8741D8A302}">
  <dimension ref="A1:R34"/>
  <sheetViews>
    <sheetView tabSelected="1" workbookViewId="0">
      <selection activeCell="F25" sqref="F25"/>
    </sheetView>
  </sheetViews>
  <sheetFormatPr defaultRowHeight="12.75" x14ac:dyDescent="0.2"/>
  <sheetData>
    <row r="1" spans="1:13" ht="25.5" x14ac:dyDescent="0.35">
      <c r="A1" s="1" t="s">
        <v>0</v>
      </c>
    </row>
    <row r="3" spans="1:13" x14ac:dyDescent="0.2">
      <c r="A3" s="12"/>
      <c r="B3" s="13" t="s">
        <v>19</v>
      </c>
    </row>
    <row r="5" spans="1:13" ht="15" x14ac:dyDescent="0.2">
      <c r="A5" s="2" t="s">
        <v>2</v>
      </c>
      <c r="G5" s="14" t="s">
        <v>20</v>
      </c>
      <c r="H5" s="15">
        <f>H10+H15</f>
        <v>0</v>
      </c>
      <c r="K5" s="9"/>
      <c r="L5" s="9"/>
    </row>
    <row r="6" spans="1:13" x14ac:dyDescent="0.2">
      <c r="K6" s="9"/>
      <c r="L6" s="9"/>
    </row>
    <row r="7" spans="1:13" x14ac:dyDescent="0.2">
      <c r="K7" s="9"/>
      <c r="L7" s="9"/>
    </row>
    <row r="8" spans="1:13" x14ac:dyDescent="0.2">
      <c r="K8" s="9"/>
      <c r="L8" s="9"/>
    </row>
    <row r="9" spans="1:13" x14ac:dyDescent="0.2">
      <c r="K9" s="9"/>
      <c r="L9" s="9"/>
    </row>
    <row r="10" spans="1:13" ht="15" x14ac:dyDescent="0.2">
      <c r="A10" s="2" t="s">
        <v>3</v>
      </c>
      <c r="G10" s="5" t="s">
        <v>1</v>
      </c>
      <c r="H10" s="6">
        <f>(K10*M10)/(2*3.14*1000)</f>
        <v>0</v>
      </c>
      <c r="J10" s="7" t="s">
        <v>18</v>
      </c>
      <c r="K10" s="7">
        <f>H20</f>
        <v>0</v>
      </c>
      <c r="L10" s="7" t="s">
        <v>17</v>
      </c>
      <c r="M10" s="7">
        <f>K34</f>
        <v>0</v>
      </c>
    </row>
    <row r="11" spans="1:13" x14ac:dyDescent="0.2">
      <c r="K11" s="9"/>
      <c r="L11" s="9"/>
    </row>
    <row r="12" spans="1:13" x14ac:dyDescent="0.2">
      <c r="K12" s="9"/>
      <c r="L12" s="9"/>
    </row>
    <row r="13" spans="1:13" x14ac:dyDescent="0.2">
      <c r="K13" s="9"/>
      <c r="L13" s="9"/>
    </row>
    <row r="14" spans="1:13" x14ac:dyDescent="0.2">
      <c r="K14" s="9"/>
      <c r="L14" s="9"/>
    </row>
    <row r="15" spans="1:13" ht="15" x14ac:dyDescent="0.2">
      <c r="A15" s="2" t="s">
        <v>4</v>
      </c>
      <c r="G15" s="17" t="s">
        <v>14</v>
      </c>
      <c r="H15" s="10"/>
      <c r="K15" s="9"/>
      <c r="L15" s="9"/>
    </row>
    <row r="20" spans="1:18" ht="15" x14ac:dyDescent="0.2">
      <c r="A20" s="2" t="s">
        <v>5</v>
      </c>
      <c r="G20" s="5" t="s">
        <v>18</v>
      </c>
      <c r="H20" s="6">
        <f>K20*M20*O20+K20*Q20</f>
        <v>0</v>
      </c>
      <c r="J20" s="7" t="s">
        <v>13</v>
      </c>
      <c r="K20" s="7">
        <f>K32</f>
        <v>0</v>
      </c>
      <c r="L20" s="7" t="s">
        <v>15</v>
      </c>
      <c r="M20" s="7">
        <f>K28</f>
        <v>9.81</v>
      </c>
      <c r="N20" s="18" t="s">
        <v>6</v>
      </c>
      <c r="O20" s="11"/>
      <c r="P20" s="7" t="s">
        <v>16</v>
      </c>
      <c r="Q20" s="7">
        <f>K30</f>
        <v>0</v>
      </c>
    </row>
    <row r="23" spans="1:18" x14ac:dyDescent="0.2">
      <c r="N23" s="3" t="s">
        <v>8</v>
      </c>
    </row>
    <row r="24" spans="1:18" x14ac:dyDescent="0.2">
      <c r="N24" s="4" t="s">
        <v>7</v>
      </c>
    </row>
    <row r="25" spans="1:18" x14ac:dyDescent="0.2">
      <c r="N25" s="3" t="s">
        <v>9</v>
      </c>
    </row>
    <row r="28" spans="1:18" x14ac:dyDescent="0.2">
      <c r="A28" s="4" t="s">
        <v>10</v>
      </c>
      <c r="J28" s="8" t="s">
        <v>15</v>
      </c>
      <c r="K28" s="6">
        <v>9.81</v>
      </c>
      <c r="N28" s="16"/>
      <c r="O28" s="16"/>
      <c r="P28" s="16"/>
      <c r="Q28" s="16"/>
    </row>
    <row r="30" spans="1:18" x14ac:dyDescent="0.2">
      <c r="A30" s="4" t="s">
        <v>11</v>
      </c>
      <c r="J30" s="19" t="s">
        <v>16</v>
      </c>
      <c r="K30" s="10"/>
      <c r="N30" s="16"/>
      <c r="O30" s="16"/>
      <c r="P30" s="16"/>
      <c r="Q30" s="16"/>
      <c r="R30" s="16"/>
    </row>
    <row r="32" spans="1:18" x14ac:dyDescent="0.2">
      <c r="A32" s="4" t="s">
        <v>12</v>
      </c>
      <c r="J32" s="19" t="s">
        <v>13</v>
      </c>
      <c r="K32" s="10"/>
      <c r="L32" s="9"/>
      <c r="R32" s="16"/>
    </row>
    <row r="33" spans="1:12" x14ac:dyDescent="0.2">
      <c r="J33" s="9"/>
      <c r="K33" s="9"/>
      <c r="L33" s="9"/>
    </row>
    <row r="34" spans="1:12" x14ac:dyDescent="0.2">
      <c r="A34" s="4" t="s">
        <v>22</v>
      </c>
      <c r="J34" s="19" t="s">
        <v>17</v>
      </c>
      <c r="K34" s="10"/>
      <c r="L34" s="9"/>
    </row>
  </sheetData>
  <phoneticPr fontId="2" type="noConversion"/>
  <pageMargins left="0.75" right="0.75" top="1" bottom="1" header="0.5" footer="0.5"/>
  <pageSetup paperSize="9" orientation="landscape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Equation.3" shapeId="1026" r:id="rId4">
          <objectPr defaultSize="0" r:id="rId5">
            <anchor moveWithCells="1">
              <from>
                <xdr:col>2</xdr:col>
                <xdr:colOff>600075</xdr:colOff>
                <xdr:row>4</xdr:row>
                <xdr:rowOff>0</xdr:rowOff>
              </from>
              <to>
                <xdr:col>5</xdr:col>
                <xdr:colOff>209550</xdr:colOff>
                <xdr:row>5</xdr:row>
                <xdr:rowOff>47625</xdr:rowOff>
              </to>
            </anchor>
          </objectPr>
        </oleObject>
      </mc:Choice>
      <mc:Fallback>
        <oleObject progId="Equation.3" shapeId="1026" r:id="rId4"/>
      </mc:Fallback>
    </mc:AlternateContent>
    <mc:AlternateContent xmlns:mc="http://schemas.openxmlformats.org/markup-compatibility/2006">
      <mc:Choice Requires="x14">
        <oleObject progId="Equation.3" shapeId="1027" r:id="rId6">
          <objectPr defaultSize="0" r:id="rId7">
            <anchor moveWithCells="1">
              <from>
                <xdr:col>2</xdr:col>
                <xdr:colOff>161925</xdr:colOff>
                <xdr:row>8</xdr:row>
                <xdr:rowOff>114300</xdr:rowOff>
              </from>
              <to>
                <xdr:col>4</xdr:col>
                <xdr:colOff>276225</xdr:colOff>
                <xdr:row>11</xdr:row>
                <xdr:rowOff>28575</xdr:rowOff>
              </to>
            </anchor>
          </objectPr>
        </oleObject>
      </mc:Choice>
      <mc:Fallback>
        <oleObject progId="Equation.3" shapeId="1027" r:id="rId6"/>
      </mc:Fallback>
    </mc:AlternateContent>
    <mc:AlternateContent xmlns:mc="http://schemas.openxmlformats.org/markup-compatibility/2006">
      <mc:Choice Requires="x14">
        <oleObject progId="Equation.3" shapeId="1029" r:id="rId8">
          <objectPr defaultSize="0" r:id="rId9">
            <anchor moveWithCells="1">
              <from>
                <xdr:col>3</xdr:col>
                <xdr:colOff>95250</xdr:colOff>
                <xdr:row>28</xdr:row>
                <xdr:rowOff>66675</xdr:rowOff>
              </from>
              <to>
                <xdr:col>3</xdr:col>
                <xdr:colOff>581025</xdr:colOff>
                <xdr:row>30</xdr:row>
                <xdr:rowOff>19050</xdr:rowOff>
              </to>
            </anchor>
          </objectPr>
        </oleObject>
      </mc:Choice>
      <mc:Fallback>
        <oleObject progId="Equation.3" shapeId="1029" r:id="rId8"/>
      </mc:Fallback>
    </mc:AlternateContent>
    <mc:AlternateContent xmlns:mc="http://schemas.openxmlformats.org/markup-compatibility/2006">
      <mc:Choice Requires="x14">
        <oleObject progId="Equation.3" shapeId="1030" r:id="rId10">
          <objectPr defaultSize="0" r:id="rId11">
            <anchor moveWithCells="1">
              <from>
                <xdr:col>1</xdr:col>
                <xdr:colOff>19050</xdr:colOff>
                <xdr:row>20</xdr:row>
                <xdr:rowOff>47625</xdr:rowOff>
              </from>
              <to>
                <xdr:col>3</xdr:col>
                <xdr:colOff>561975</xdr:colOff>
                <xdr:row>22</xdr:row>
                <xdr:rowOff>66675</xdr:rowOff>
              </to>
            </anchor>
          </objectPr>
        </oleObject>
      </mc:Choice>
      <mc:Fallback>
        <oleObject progId="Equation.3" shapeId="1030" r:id="rId10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AEC023-23AD-454B-9D9A-9B3C433C2757}">
  <dimension ref="A1:R34"/>
  <sheetViews>
    <sheetView topLeftCell="A4" workbookViewId="0">
      <selection activeCell="H15" sqref="H15"/>
    </sheetView>
  </sheetViews>
  <sheetFormatPr defaultRowHeight="12.75" x14ac:dyDescent="0.2"/>
  <sheetData>
    <row r="1" spans="1:13" ht="25.5" x14ac:dyDescent="0.35">
      <c r="A1" s="1" t="s">
        <v>0</v>
      </c>
    </row>
    <row r="3" spans="1:13" x14ac:dyDescent="0.2">
      <c r="A3" s="12"/>
      <c r="B3" s="13" t="s">
        <v>19</v>
      </c>
    </row>
    <row r="5" spans="1:13" ht="15" x14ac:dyDescent="0.2">
      <c r="A5" s="2" t="s">
        <v>2</v>
      </c>
      <c r="G5" s="14" t="s">
        <v>20</v>
      </c>
      <c r="H5" s="15">
        <f>H10+H15</f>
        <v>0</v>
      </c>
      <c r="K5" s="9"/>
      <c r="L5" s="9"/>
    </row>
    <row r="6" spans="1:13" x14ac:dyDescent="0.2">
      <c r="K6" s="9"/>
      <c r="L6" s="9"/>
    </row>
    <row r="7" spans="1:13" x14ac:dyDescent="0.2">
      <c r="K7" s="9"/>
      <c r="L7" s="9"/>
    </row>
    <row r="8" spans="1:13" x14ac:dyDescent="0.2">
      <c r="K8" s="9"/>
      <c r="L8" s="9"/>
    </row>
    <row r="9" spans="1:13" x14ac:dyDescent="0.2">
      <c r="K9" s="9"/>
      <c r="L9" s="9"/>
    </row>
    <row r="10" spans="1:13" ht="15" x14ac:dyDescent="0.2">
      <c r="A10" s="2" t="s">
        <v>3</v>
      </c>
      <c r="G10" s="5" t="s">
        <v>1</v>
      </c>
      <c r="H10" s="6">
        <f>(K10*M10)/(2*3.14*1000)</f>
        <v>0</v>
      </c>
      <c r="J10" s="7" t="s">
        <v>18</v>
      </c>
      <c r="K10" s="7">
        <f>H20</f>
        <v>0</v>
      </c>
      <c r="L10" s="7" t="s">
        <v>17</v>
      </c>
      <c r="M10" s="7">
        <f>K34</f>
        <v>0</v>
      </c>
    </row>
    <row r="11" spans="1:13" x14ac:dyDescent="0.2">
      <c r="K11" s="9"/>
      <c r="L11" s="9"/>
    </row>
    <row r="12" spans="1:13" x14ac:dyDescent="0.2">
      <c r="K12" s="9"/>
      <c r="L12" s="9"/>
    </row>
    <row r="13" spans="1:13" x14ac:dyDescent="0.2">
      <c r="K13" s="9"/>
      <c r="L13" s="9"/>
    </row>
    <row r="14" spans="1:13" x14ac:dyDescent="0.2">
      <c r="K14" s="9"/>
      <c r="L14" s="9"/>
    </row>
    <row r="15" spans="1:13" ht="15" x14ac:dyDescent="0.2">
      <c r="A15" s="2" t="s">
        <v>4</v>
      </c>
      <c r="G15" s="17" t="s">
        <v>14</v>
      </c>
      <c r="H15" s="10"/>
      <c r="K15" s="9"/>
      <c r="L15" s="9"/>
    </row>
    <row r="20" spans="1:18" ht="15" x14ac:dyDescent="0.2">
      <c r="A20" s="2" t="s">
        <v>21</v>
      </c>
      <c r="G20" s="5" t="s">
        <v>18</v>
      </c>
      <c r="H20" s="6">
        <f>K20*(M20+O20)</f>
        <v>0</v>
      </c>
      <c r="J20" s="7" t="s">
        <v>13</v>
      </c>
      <c r="K20" s="7">
        <f>K32</f>
        <v>0</v>
      </c>
      <c r="L20" s="7" t="s">
        <v>15</v>
      </c>
      <c r="M20" s="7">
        <f>K28</f>
        <v>9.81</v>
      </c>
      <c r="N20" s="7" t="s">
        <v>16</v>
      </c>
      <c r="O20" s="7">
        <f>K30</f>
        <v>0</v>
      </c>
    </row>
    <row r="28" spans="1:18" x14ac:dyDescent="0.2">
      <c r="A28" s="4" t="s">
        <v>10</v>
      </c>
      <c r="J28" s="8" t="s">
        <v>15</v>
      </c>
      <c r="K28" s="6">
        <v>9.81</v>
      </c>
      <c r="N28" s="16"/>
      <c r="O28" s="16"/>
      <c r="P28" s="16"/>
      <c r="Q28" s="16"/>
      <c r="R28" s="16"/>
    </row>
    <row r="30" spans="1:18" x14ac:dyDescent="0.2">
      <c r="A30" s="4" t="s">
        <v>11</v>
      </c>
      <c r="J30" s="19" t="s">
        <v>16</v>
      </c>
      <c r="K30" s="10"/>
      <c r="N30" s="16"/>
      <c r="O30" s="16"/>
      <c r="P30" s="16"/>
      <c r="Q30" s="16"/>
      <c r="R30" s="16"/>
    </row>
    <row r="32" spans="1:18" x14ac:dyDescent="0.2">
      <c r="A32" s="4" t="s">
        <v>12</v>
      </c>
      <c r="J32" s="19" t="s">
        <v>13</v>
      </c>
      <c r="K32" s="10"/>
      <c r="L32" s="9"/>
    </row>
    <row r="33" spans="1:12" x14ac:dyDescent="0.2">
      <c r="J33" s="9"/>
      <c r="K33" s="9"/>
      <c r="L33" s="9"/>
    </row>
    <row r="34" spans="1:12" x14ac:dyDescent="0.2">
      <c r="A34" s="4" t="s">
        <v>22</v>
      </c>
      <c r="J34" s="19" t="s">
        <v>17</v>
      </c>
      <c r="K34" s="10"/>
      <c r="L34" s="9"/>
    </row>
  </sheetData>
  <phoneticPr fontId="2" type="noConversion"/>
  <pageMargins left="0.75" right="0.75" top="1" bottom="1" header="0.5" footer="0.5"/>
  <pageSetup paperSize="9" orientation="landscape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Equation.3" shapeId="2049" r:id="rId4">
          <objectPr defaultSize="0" r:id="rId5">
            <anchor moveWithCells="1">
              <from>
                <xdr:col>2</xdr:col>
                <xdr:colOff>600075</xdr:colOff>
                <xdr:row>4</xdr:row>
                <xdr:rowOff>0</xdr:rowOff>
              </from>
              <to>
                <xdr:col>5</xdr:col>
                <xdr:colOff>209550</xdr:colOff>
                <xdr:row>5</xdr:row>
                <xdr:rowOff>47625</xdr:rowOff>
              </to>
            </anchor>
          </objectPr>
        </oleObject>
      </mc:Choice>
      <mc:Fallback>
        <oleObject progId="Equation.3" shapeId="2049" r:id="rId4"/>
      </mc:Fallback>
    </mc:AlternateContent>
    <mc:AlternateContent xmlns:mc="http://schemas.openxmlformats.org/markup-compatibility/2006">
      <mc:Choice Requires="x14">
        <oleObject progId="Equation.3" shapeId="2050" r:id="rId6">
          <objectPr defaultSize="0" r:id="rId7">
            <anchor moveWithCells="1">
              <from>
                <xdr:col>2</xdr:col>
                <xdr:colOff>161925</xdr:colOff>
                <xdr:row>8</xdr:row>
                <xdr:rowOff>114300</xdr:rowOff>
              </from>
              <to>
                <xdr:col>4</xdr:col>
                <xdr:colOff>276225</xdr:colOff>
                <xdr:row>11</xdr:row>
                <xdr:rowOff>28575</xdr:rowOff>
              </to>
            </anchor>
          </objectPr>
        </oleObject>
      </mc:Choice>
      <mc:Fallback>
        <oleObject progId="Equation.3" shapeId="2050" r:id="rId6"/>
      </mc:Fallback>
    </mc:AlternateContent>
    <mc:AlternateContent xmlns:mc="http://schemas.openxmlformats.org/markup-compatibility/2006">
      <mc:Choice Requires="x14">
        <oleObject progId="Equation.3" shapeId="2051" r:id="rId8">
          <objectPr defaultSize="0" r:id="rId9">
            <anchor moveWithCells="1">
              <from>
                <xdr:col>3</xdr:col>
                <xdr:colOff>95250</xdr:colOff>
                <xdr:row>28</xdr:row>
                <xdr:rowOff>66675</xdr:rowOff>
              </from>
              <to>
                <xdr:col>3</xdr:col>
                <xdr:colOff>581025</xdr:colOff>
                <xdr:row>30</xdr:row>
                <xdr:rowOff>19050</xdr:rowOff>
              </to>
            </anchor>
          </objectPr>
        </oleObject>
      </mc:Choice>
      <mc:Fallback>
        <oleObject progId="Equation.3" shapeId="2051" r:id="rId8"/>
      </mc:Fallback>
    </mc:AlternateContent>
    <mc:AlternateContent xmlns:mc="http://schemas.openxmlformats.org/markup-compatibility/2006">
      <mc:Choice Requires="x14">
        <oleObject progId="Equation.3" shapeId="2053" r:id="rId10">
          <objectPr defaultSize="0" r:id="rId11">
            <anchor moveWithCells="1">
              <from>
                <xdr:col>1</xdr:col>
                <xdr:colOff>19050</xdr:colOff>
                <xdr:row>20</xdr:row>
                <xdr:rowOff>66675</xdr:rowOff>
              </from>
              <to>
                <xdr:col>3</xdr:col>
                <xdr:colOff>561975</xdr:colOff>
                <xdr:row>22</xdr:row>
                <xdr:rowOff>85725</xdr:rowOff>
              </to>
            </anchor>
          </objectPr>
        </oleObject>
      </mc:Choice>
      <mc:Fallback>
        <oleObject progId="Equation.3" shapeId="2053" r:id="rId10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av.orizzontale</vt:lpstr>
      <vt:lpstr>av.verticale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Errico Marco</dc:creator>
  <cp:lastModifiedBy>Linearteck OneDrive</cp:lastModifiedBy>
  <cp:lastPrinted>2016-12-16T10:30:13Z</cp:lastPrinted>
  <dcterms:created xsi:type="dcterms:W3CDTF">2008-09-22T13:18:37Z</dcterms:created>
  <dcterms:modified xsi:type="dcterms:W3CDTF">2024-10-18T14:04:39Z</dcterms:modified>
</cp:coreProperties>
</file>